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Titles" localSheetId="0">'Sheet1'!$5:$5</definedName>
    <definedName name="_xlnm.Print_Area" localSheetId="0">'Sheet1'!$A$1:$T$26</definedName>
  </definedNames>
  <calcPr fullCalcOnLoad="1"/>
</workbook>
</file>

<file path=xl/sharedStrings.xml><?xml version="1.0" encoding="utf-8"?>
<sst xmlns="http://schemas.openxmlformats.org/spreadsheetml/2006/main" count="40" uniqueCount="40">
  <si>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</si>
  <si>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</si>
  <si>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</si>
  <si>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</si>
  <si>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</si>
  <si>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</si>
  <si>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</si>
  <si>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</si>
  <si>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</si>
  <si>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</si>
  <si>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</si>
  <si>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</si>
  <si>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</si>
  <si>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</si>
  <si>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</si>
  <si>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</si>
  <si>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</si>
  <si>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</si>
  <si>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 xml:space="preserve"> VAL CONTR IAN 2023</t>
  </si>
  <si>
    <t>TOTAL VAL CONTR TRIM II 2023</t>
  </si>
  <si>
    <t>TOTAL VAL CONTR IAN-DEC 2023</t>
  </si>
  <si>
    <t>SPITALUL DR KARL DIEL</t>
  </si>
  <si>
    <t>SPITALUL MUNICIPAL DR THEODOR ANDREI LUGOJ</t>
  </si>
  <si>
    <t>TOTAL VAL CONTR TRIM III 2023</t>
  </si>
  <si>
    <t>TOTAL VAL CONTR TRIM IV 2023</t>
  </si>
  <si>
    <t xml:space="preserve"> VALOARE CONTRACT IANUARIE 2023</t>
  </si>
  <si>
    <t xml:space="preserve"> VALOARE CONTRACT FEBRUARIE 2023</t>
  </si>
  <si>
    <t xml:space="preserve"> VALOARE CONTRACT MARTIE 2023</t>
  </si>
  <si>
    <t>TOTAL VAL CONTR TRIM I 2023</t>
  </si>
  <si>
    <t>VALOARE CONTRACT APRILIE 2023</t>
  </si>
  <si>
    <t>VALOARE CONTRACT MAI 2023</t>
  </si>
  <si>
    <t>VALOARE CONTRACT IUNIE 2023</t>
  </si>
  <si>
    <t xml:space="preserve"> VALOARE CONTRACT IULIE 2023</t>
  </si>
  <si>
    <t xml:space="preserve"> VALOARE CONTRACT AUGUST 2023</t>
  </si>
  <si>
    <t xml:space="preserve"> VALOARE CONTRACT SEPTEMBRIE 2023</t>
  </si>
  <si>
    <t xml:space="preserve"> VALOARE CONTRACT OCTOMBRIE 2023</t>
  </si>
  <si>
    <t xml:space="preserve"> VALOARE CONTRACT NOIEMBRIE 2023</t>
  </si>
  <si>
    <t xml:space="preserve"> VALOARE CONTRACT DECEMBRIE 2023</t>
  </si>
  <si>
    <t xml:space="preserve">PENTRU FURNIZORII DIN AMB. DE SPECIALITATE CLINIC- ECHOGRAFII </t>
  </si>
  <si>
    <t>SITUATIA VALORILOR DE CONTRACT ACTUALIZATA LA DATA DE 26.07.2023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</si>
</sst>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38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2" borderId="2" applyNumberFormat="0" applyAlignment="0" applyProtection="0"/>
    <xf numFmtId="3" fontId="6" fillId="0" borderId="0">
      <alignment/>
      <protection/>
    </xf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7" fillId="0" borderId="0">
      <alignment/>
      <protection/>
    </xf>
    <xf numFmtId="0" fontId="0" fillId="3" borderId="7" applyNumberFormat="0" applyFont="0" applyAlignment="0" applyProtection="0"/>
    <xf numFmtId="0" fontId="35" fillId="16" borderId="8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44" fontId="16" fillId="0" borderId="0" xfId="58" applyFont="1" applyFill="1" applyBorder="1" applyAlignment="1" applyProtection="1">
      <alignment horizontal="center" vertical="center" wrapText="1"/>
      <protection/>
    </xf>
    <xf numFmtId="0" fontId="20" fillId="0" borderId="0" xfId="58" applyNumberFormat="1" applyFont="1" applyFill="1" applyBorder="1" applyAlignment="1" applyProtection="1">
      <alignment wrapText="1"/>
      <protection/>
    </xf>
    <xf numFmtId="0" fontId="20" fillId="0" borderId="0" xfId="58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>
      <alignment horizontal="left" vertical="center"/>
    </xf>
    <xf numFmtId="0" fontId="20" fillId="0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0" xfId="57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4" fontId="18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2" fontId="12" fillId="0" borderId="11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44" fontId="16" fillId="0" borderId="10" xfId="58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4"/>
  <sheetViews>
    <sheetView tabSelected="1" workbookViewId="0" topLeftCell="A10">
      <selection activeCell="R25" sqref="R25"/>
    </sheetView>
  </sheetViews>
  <sheetFormatPr defaultColWidth="11.421875" defaultRowHeight="12.75"/>
  <cols>
    <col min="1" max="1" width="4.00390625" style="2" customWidth="1"/>
    <col min="2" max="2" width="26.00390625" style="2" customWidth="1"/>
    <col min="3" max="3" width="10.57421875" style="2" hidden="1" customWidth="1"/>
    <col min="4" max="4" width="12.28125" style="2" customWidth="1"/>
    <col min="5" max="5" width="13.140625" style="2" customWidth="1"/>
    <col min="6" max="6" width="11.28125" style="2" customWidth="1"/>
    <col min="7" max="7" width="11.7109375" style="2" customWidth="1"/>
    <col min="8" max="8" width="12.8515625" style="2" customWidth="1"/>
    <col min="9" max="13" width="11.421875" style="2" customWidth="1"/>
    <col min="14" max="14" width="13.140625" style="2" customWidth="1"/>
    <col min="15" max="15" width="11.421875" style="2" customWidth="1"/>
    <col min="16" max="16" width="12.140625" style="2" customWidth="1"/>
    <col min="17" max="19" width="11.421875" style="2" customWidth="1"/>
    <col min="20" max="20" width="14.00390625" style="2" customWidth="1"/>
    <col min="21" max="16384" width="11.421875" style="2" customWidth="1"/>
  </cols>
  <sheetData>
    <row r="2" ht="12.75">
      <c r="H2" s="46" t="s">
        <v>39</v>
      </c>
    </row>
    <row r="3" ht="12.75">
      <c r="H3" s="46" t="s">
        <v>38</v>
      </c>
    </row>
    <row r="4" ht="18.75" customHeight="1"/>
    <row r="5" spans="1:20" s="3" customFormat="1" ht="96.75" customHeight="1">
      <c r="A5" s="29" t="s">
        <v>1</v>
      </c>
      <c r="B5" s="30" t="s">
        <v>3</v>
      </c>
      <c r="C5" s="31" t="s">
        <v>18</v>
      </c>
      <c r="D5" s="43" t="s">
        <v>25</v>
      </c>
      <c r="E5" s="43" t="s">
        <v>26</v>
      </c>
      <c r="F5" s="43" t="s">
        <v>27</v>
      </c>
      <c r="G5" s="44" t="s">
        <v>28</v>
      </c>
      <c r="H5" s="28" t="s">
        <v>29</v>
      </c>
      <c r="I5" s="28" t="s">
        <v>30</v>
      </c>
      <c r="J5" s="28" t="s">
        <v>31</v>
      </c>
      <c r="K5" s="28" t="s">
        <v>19</v>
      </c>
      <c r="L5" s="28" t="s">
        <v>32</v>
      </c>
      <c r="M5" s="28" t="s">
        <v>33</v>
      </c>
      <c r="N5" s="28" t="s">
        <v>34</v>
      </c>
      <c r="O5" s="28" t="s">
        <v>23</v>
      </c>
      <c r="P5" s="28" t="s">
        <v>35</v>
      </c>
      <c r="Q5" s="28" t="s">
        <v>36</v>
      </c>
      <c r="R5" s="28" t="s">
        <v>37</v>
      </c>
      <c r="S5" s="28" t="s">
        <v>24</v>
      </c>
      <c r="T5" s="28" t="s">
        <v>20</v>
      </c>
    </row>
    <row r="6" spans="1:20" ht="45.75" customHeight="1">
      <c r="A6" s="7">
        <v>1</v>
      </c>
      <c r="B6" s="32" t="s">
        <v>0</v>
      </c>
      <c r="C6" s="14">
        <v>1972.27</v>
      </c>
      <c r="D6" s="14">
        <v>1950</v>
      </c>
      <c r="E6" s="14">
        <v>2460</v>
      </c>
      <c r="F6" s="14">
        <v>2570</v>
      </c>
      <c r="G6" s="14">
        <v>6980</v>
      </c>
      <c r="H6" s="14">
        <v>2120</v>
      </c>
      <c r="I6" s="14">
        <v>2200</v>
      </c>
      <c r="J6" s="14">
        <v>2192.52</v>
      </c>
      <c r="K6" s="14">
        <v>6512.52</v>
      </c>
      <c r="L6" s="14">
        <v>3011.45</v>
      </c>
      <c r="M6" s="14">
        <v>2410.55</v>
      </c>
      <c r="N6" s="14">
        <v>2410.55</v>
      </c>
      <c r="O6" s="14">
        <v>7832.55</v>
      </c>
      <c r="P6" s="14">
        <v>2182.78</v>
      </c>
      <c r="Q6" s="14">
        <v>2182.78</v>
      </c>
      <c r="R6" s="14">
        <v>1079.69</v>
      </c>
      <c r="S6" s="14">
        <v>5445.25</v>
      </c>
      <c r="T6" s="14">
        <f>G6+K6+O6+S6</f>
        <v>26770.32</v>
      </c>
    </row>
    <row r="7" spans="1:20" s="4" customFormat="1" ht="36" customHeight="1">
      <c r="A7" s="7">
        <v>2</v>
      </c>
      <c r="B7" s="32" t="s">
        <v>9</v>
      </c>
      <c r="C7" s="14">
        <v>12374.22</v>
      </c>
      <c r="D7" s="14">
        <v>12250</v>
      </c>
      <c r="E7" s="14">
        <v>11200</v>
      </c>
      <c r="F7" s="14">
        <v>12250</v>
      </c>
      <c r="G7" s="14">
        <v>35700</v>
      </c>
      <c r="H7" s="14">
        <v>11550</v>
      </c>
      <c r="I7" s="14">
        <v>13650</v>
      </c>
      <c r="J7" s="14">
        <v>13785.56</v>
      </c>
      <c r="K7" s="14">
        <v>38985.56</v>
      </c>
      <c r="L7" s="14">
        <v>9349.4</v>
      </c>
      <c r="M7" s="14">
        <v>9349.4</v>
      </c>
      <c r="N7" s="14">
        <v>9349.4</v>
      </c>
      <c r="O7" s="14">
        <v>28048.2</v>
      </c>
      <c r="P7" s="14">
        <v>8465.99</v>
      </c>
      <c r="Q7" s="14">
        <v>8465.99</v>
      </c>
      <c r="R7" s="14">
        <v>4232.05</v>
      </c>
      <c r="S7" s="14">
        <v>21164.03</v>
      </c>
      <c r="T7" s="14">
        <f>G7+K7+O7+S7</f>
        <v>123897.79</v>
      </c>
    </row>
    <row r="8" spans="1:20" s="4" customFormat="1" ht="36" customHeight="1">
      <c r="A8" s="7">
        <v>3</v>
      </c>
      <c r="B8" s="32" t="s">
        <v>7</v>
      </c>
      <c r="C8" s="14">
        <v>1798.42</v>
      </c>
      <c r="D8" s="14">
        <v>1440</v>
      </c>
      <c r="E8" s="14">
        <v>1740</v>
      </c>
      <c r="F8" s="14">
        <v>1740</v>
      </c>
      <c r="G8" s="14">
        <v>4920</v>
      </c>
      <c r="H8" s="14">
        <v>1980</v>
      </c>
      <c r="I8" s="14">
        <v>1740</v>
      </c>
      <c r="J8" s="14">
        <v>1990.14</v>
      </c>
      <c r="K8" s="14">
        <v>5710.14</v>
      </c>
      <c r="L8" s="14">
        <v>2168.44</v>
      </c>
      <c r="M8" s="14">
        <v>2168.44</v>
      </c>
      <c r="N8" s="14">
        <v>2168.43</v>
      </c>
      <c r="O8" s="14">
        <v>6505.31</v>
      </c>
      <c r="P8" s="14">
        <v>1963.54</v>
      </c>
      <c r="Q8" s="14">
        <v>1963.54</v>
      </c>
      <c r="R8" s="14">
        <v>980.33</v>
      </c>
      <c r="S8" s="14">
        <v>4907.41</v>
      </c>
      <c r="T8" s="14">
        <f>G8+K8+O8+S8</f>
        <v>22042.86</v>
      </c>
    </row>
    <row r="9" spans="1:20" ht="36" customHeight="1">
      <c r="A9" s="7">
        <v>4</v>
      </c>
      <c r="B9" s="32" t="s">
        <v>4</v>
      </c>
      <c r="C9" s="14">
        <v>1285.06</v>
      </c>
      <c r="D9" s="14">
        <v>1280</v>
      </c>
      <c r="E9" s="14">
        <v>1600</v>
      </c>
      <c r="F9" s="14">
        <v>1720</v>
      </c>
      <c r="G9" s="14">
        <v>4600</v>
      </c>
      <c r="H9" s="14">
        <v>1620</v>
      </c>
      <c r="I9" s="14">
        <v>2660</v>
      </c>
      <c r="J9" s="14">
        <v>1414.78</v>
      </c>
      <c r="K9" s="14">
        <v>5694.78</v>
      </c>
      <c r="L9" s="14">
        <v>2028.3</v>
      </c>
      <c r="M9" s="14">
        <v>1557.1</v>
      </c>
      <c r="N9" s="14">
        <v>1557.1</v>
      </c>
      <c r="O9" s="14">
        <v>5142.5</v>
      </c>
      <c r="P9" s="14">
        <v>1409.97</v>
      </c>
      <c r="Q9" s="14">
        <v>1409.97</v>
      </c>
      <c r="R9" s="14">
        <v>688.84</v>
      </c>
      <c r="S9" s="14">
        <v>3508.78</v>
      </c>
      <c r="T9" s="14">
        <f>G9+K9+O9+S9</f>
        <v>18946.059999999998</v>
      </c>
    </row>
    <row r="10" spans="1:20" s="4" customFormat="1" ht="36" customHeight="1">
      <c r="A10" s="7">
        <v>5</v>
      </c>
      <c r="B10" s="35" t="s">
        <v>6</v>
      </c>
      <c r="C10" s="14">
        <v>2656.76</v>
      </c>
      <c r="D10" s="14">
        <v>2640</v>
      </c>
      <c r="E10" s="14">
        <v>3320</v>
      </c>
      <c r="F10" s="14">
        <v>3560</v>
      </c>
      <c r="G10" s="14">
        <v>9520</v>
      </c>
      <c r="H10" s="14">
        <v>3400</v>
      </c>
      <c r="I10" s="14">
        <v>5320</v>
      </c>
      <c r="J10" s="14">
        <v>2956.36</v>
      </c>
      <c r="K10" s="14">
        <v>11676.36</v>
      </c>
      <c r="L10" s="14">
        <v>3442.57</v>
      </c>
      <c r="M10" s="14">
        <v>3442.57</v>
      </c>
      <c r="N10" s="14">
        <v>3442.56</v>
      </c>
      <c r="O10" s="14">
        <v>10327.7</v>
      </c>
      <c r="P10" s="14">
        <v>3117.28</v>
      </c>
      <c r="Q10" s="14">
        <v>3117.28</v>
      </c>
      <c r="R10" s="14">
        <v>1543.34</v>
      </c>
      <c r="S10" s="14">
        <v>7777.9</v>
      </c>
      <c r="T10" s="14">
        <f>G10+K10+O10+S10</f>
        <v>39301.96</v>
      </c>
    </row>
    <row r="11" spans="1:20" s="4" customFormat="1" ht="42.75" customHeight="1">
      <c r="A11" s="7">
        <v>6</v>
      </c>
      <c r="B11" s="35" t="s">
        <v>17</v>
      </c>
      <c r="C11" s="14">
        <v>1269.8</v>
      </c>
      <c r="D11" s="14">
        <v>1260</v>
      </c>
      <c r="E11" s="14">
        <v>1560</v>
      </c>
      <c r="F11" s="14">
        <v>1530</v>
      </c>
      <c r="G11" s="14">
        <v>4350</v>
      </c>
      <c r="H11" s="14">
        <v>960</v>
      </c>
      <c r="I11" s="14">
        <v>1410</v>
      </c>
      <c r="J11" s="14">
        <v>1398.8</v>
      </c>
      <c r="K11" s="14">
        <v>3768.8</v>
      </c>
      <c r="L11" s="14">
        <v>3752.06</v>
      </c>
      <c r="M11" s="14">
        <v>3385.82</v>
      </c>
      <c r="N11" s="14">
        <v>3385.82</v>
      </c>
      <c r="O11" s="14">
        <v>10523.7</v>
      </c>
      <c r="P11" s="14">
        <v>3065.9</v>
      </c>
      <c r="Q11" s="14">
        <v>3065.9</v>
      </c>
      <c r="R11" s="14">
        <v>1529.58</v>
      </c>
      <c r="S11" s="14">
        <v>7661.38</v>
      </c>
      <c r="T11" s="14">
        <f>G11+K11+O11+S11</f>
        <v>26303.88</v>
      </c>
    </row>
    <row r="12" spans="1:20" s="4" customFormat="1" ht="36" customHeight="1">
      <c r="A12" s="7">
        <v>7</v>
      </c>
      <c r="B12" s="35" t="s">
        <v>12</v>
      </c>
      <c r="C12" s="14">
        <v>1280.7</v>
      </c>
      <c r="D12" s="14">
        <v>1265</v>
      </c>
      <c r="E12" s="14">
        <v>1485</v>
      </c>
      <c r="F12" s="14">
        <v>1265</v>
      </c>
      <c r="G12" s="14">
        <v>4015</v>
      </c>
      <c r="H12" s="14">
        <v>1485</v>
      </c>
      <c r="I12" s="14">
        <v>1320</v>
      </c>
      <c r="J12" s="14">
        <v>1379.5</v>
      </c>
      <c r="K12" s="14">
        <v>4184.5</v>
      </c>
      <c r="L12" s="14">
        <v>1571.47</v>
      </c>
      <c r="M12" s="14">
        <v>1571.47</v>
      </c>
      <c r="N12" s="14">
        <v>1571.48</v>
      </c>
      <c r="O12" s="14">
        <v>4714.42</v>
      </c>
      <c r="P12" s="14">
        <v>1422.99</v>
      </c>
      <c r="Q12" s="14">
        <v>1422.99</v>
      </c>
      <c r="R12" s="14">
        <v>665.57</v>
      </c>
      <c r="S12" s="14">
        <v>3511.55</v>
      </c>
      <c r="T12" s="14">
        <f>G12+K12+O12+S12</f>
        <v>16425.47</v>
      </c>
    </row>
    <row r="13" spans="1:20" s="4" customFormat="1" ht="36" customHeight="1">
      <c r="A13" s="7">
        <v>8</v>
      </c>
      <c r="B13" s="32" t="s">
        <v>15</v>
      </c>
      <c r="C13" s="14">
        <v>5456.3</v>
      </c>
      <c r="D13" s="14">
        <v>2380</v>
      </c>
      <c r="E13" s="14">
        <v>2820</v>
      </c>
      <c r="F13" s="14">
        <v>4065</v>
      </c>
      <c r="G13" s="14">
        <v>9265</v>
      </c>
      <c r="H13" s="14">
        <v>1840</v>
      </c>
      <c r="I13" s="14">
        <v>1900</v>
      </c>
      <c r="J13" s="14">
        <v>5254.38</v>
      </c>
      <c r="K13" s="14">
        <v>8994.38</v>
      </c>
      <c r="L13" s="14">
        <v>5253.88</v>
      </c>
      <c r="M13" s="14">
        <v>5253.88</v>
      </c>
      <c r="N13" s="14">
        <v>5253.89</v>
      </c>
      <c r="O13" s="14">
        <v>15761.65</v>
      </c>
      <c r="P13" s="14">
        <v>4757.45</v>
      </c>
      <c r="Q13" s="14">
        <v>4757.45</v>
      </c>
      <c r="R13" s="14">
        <v>2376.89</v>
      </c>
      <c r="S13" s="14">
        <v>11891.79</v>
      </c>
      <c r="T13" s="14">
        <f>G13+K13+O13+S13</f>
        <v>45912.82</v>
      </c>
    </row>
    <row r="14" spans="1:20" s="4" customFormat="1" ht="48" customHeight="1">
      <c r="A14" s="7">
        <v>9</v>
      </c>
      <c r="B14" s="32" t="s">
        <v>10</v>
      </c>
      <c r="C14" s="14">
        <v>8855.31</v>
      </c>
      <c r="D14" s="14">
        <v>8835</v>
      </c>
      <c r="E14" s="14">
        <v>11150</v>
      </c>
      <c r="F14" s="14">
        <v>11900</v>
      </c>
      <c r="G14" s="14">
        <v>31885</v>
      </c>
      <c r="H14" s="14">
        <v>11500</v>
      </c>
      <c r="I14" s="14">
        <v>18655</v>
      </c>
      <c r="J14" s="14">
        <v>9984.72</v>
      </c>
      <c r="K14" s="14">
        <v>40139.72</v>
      </c>
      <c r="L14" s="14">
        <v>13668.48</v>
      </c>
      <c r="M14" s="14">
        <v>10278.52</v>
      </c>
      <c r="N14" s="14">
        <v>10278.51</v>
      </c>
      <c r="O14" s="14">
        <v>34225.51</v>
      </c>
      <c r="P14" s="14">
        <v>9307.31</v>
      </c>
      <c r="Q14" s="14">
        <v>9307.31</v>
      </c>
      <c r="R14" s="14">
        <v>4653.47</v>
      </c>
      <c r="S14" s="14">
        <v>23268.09</v>
      </c>
      <c r="T14" s="14">
        <f>G14+K14+O14+S14</f>
        <v>129518.32</v>
      </c>
    </row>
    <row r="15" spans="1:20" s="4" customFormat="1" ht="51" customHeight="1">
      <c r="A15" s="7">
        <v>10</v>
      </c>
      <c r="B15" s="32" t="s">
        <v>14</v>
      </c>
      <c r="C15" s="14">
        <v>9169.76</v>
      </c>
      <c r="D15" s="14">
        <v>7755</v>
      </c>
      <c r="E15" s="14">
        <v>7940</v>
      </c>
      <c r="F15" s="14">
        <v>8555</v>
      </c>
      <c r="G15" s="14">
        <v>24250</v>
      </c>
      <c r="H15" s="14">
        <v>6490</v>
      </c>
      <c r="I15" s="14">
        <v>9860</v>
      </c>
      <c r="J15" s="14">
        <v>9786.22</v>
      </c>
      <c r="K15" s="14">
        <v>26136.22</v>
      </c>
      <c r="L15" s="14">
        <v>12831.68</v>
      </c>
      <c r="M15" s="14">
        <v>10618.23</v>
      </c>
      <c r="N15" s="14">
        <v>10618.24</v>
      </c>
      <c r="O15" s="14">
        <v>34068.15</v>
      </c>
      <c r="P15" s="14">
        <v>9614.93</v>
      </c>
      <c r="Q15" s="14">
        <v>9614.93</v>
      </c>
      <c r="R15" s="14">
        <v>4802.99</v>
      </c>
      <c r="S15" s="14">
        <v>24032.85</v>
      </c>
      <c r="T15" s="14">
        <f>G15+K15+O15+S15</f>
        <v>108487.22</v>
      </c>
    </row>
    <row r="16" spans="1:20" s="4" customFormat="1" ht="50.25" customHeight="1">
      <c r="A16" s="7">
        <v>11</v>
      </c>
      <c r="B16" s="32" t="s">
        <v>8</v>
      </c>
      <c r="C16" s="14">
        <v>1474.16</v>
      </c>
      <c r="D16" s="14">
        <v>990</v>
      </c>
      <c r="E16" s="14">
        <v>1155</v>
      </c>
      <c r="F16" s="14">
        <v>1155</v>
      </c>
      <c r="G16" s="14">
        <v>3300</v>
      </c>
      <c r="H16" s="14">
        <v>605</v>
      </c>
      <c r="I16" s="14">
        <v>995</v>
      </c>
      <c r="J16" s="14">
        <v>1628.98</v>
      </c>
      <c r="K16" s="14">
        <v>3228.98</v>
      </c>
      <c r="L16" s="14">
        <v>1647.89</v>
      </c>
      <c r="M16" s="14">
        <v>1647.89</v>
      </c>
      <c r="N16" s="14">
        <v>1647.9</v>
      </c>
      <c r="O16" s="14">
        <v>4943.68</v>
      </c>
      <c r="P16" s="14">
        <v>1492.18</v>
      </c>
      <c r="Q16" s="14">
        <v>1492.18</v>
      </c>
      <c r="R16" s="14">
        <v>738.55</v>
      </c>
      <c r="S16" s="14">
        <v>3722.91</v>
      </c>
      <c r="T16" s="14">
        <f>G16+K16+O16+S16</f>
        <v>15195.57</v>
      </c>
    </row>
    <row r="17" spans="1:20" s="4" customFormat="1" ht="36" customHeight="1">
      <c r="A17" s="7">
        <v>12</v>
      </c>
      <c r="B17" s="35" t="s">
        <v>11</v>
      </c>
      <c r="C17" s="14">
        <v>5881.38</v>
      </c>
      <c r="D17" s="14">
        <v>5860</v>
      </c>
      <c r="E17" s="14">
        <v>7190</v>
      </c>
      <c r="F17" s="14">
        <v>5950</v>
      </c>
      <c r="G17" s="14">
        <v>19000</v>
      </c>
      <c r="H17" s="14">
        <v>5750</v>
      </c>
      <c r="I17" s="14">
        <v>6430</v>
      </c>
      <c r="J17" s="14">
        <v>6556.56</v>
      </c>
      <c r="K17" s="14">
        <v>18736.56</v>
      </c>
      <c r="L17" s="14">
        <v>7404.16</v>
      </c>
      <c r="M17" s="14">
        <v>7404.16</v>
      </c>
      <c r="N17" s="14">
        <v>7404.17</v>
      </c>
      <c r="O17" s="14">
        <v>22212.49</v>
      </c>
      <c r="P17" s="14">
        <v>6704.55</v>
      </c>
      <c r="Q17" s="14">
        <v>6704.55</v>
      </c>
      <c r="R17" s="14">
        <v>3346.01</v>
      </c>
      <c r="S17" s="14">
        <v>16755.11</v>
      </c>
      <c r="T17" s="14">
        <f>G17+K17+O17+S17</f>
        <v>76704.16</v>
      </c>
    </row>
    <row r="18" spans="1:20" s="4" customFormat="1" ht="43.5" customHeight="1">
      <c r="A18" s="7">
        <v>13</v>
      </c>
      <c r="B18" s="34" t="s">
        <v>13</v>
      </c>
      <c r="C18" s="14">
        <v>1325.93</v>
      </c>
      <c r="D18" s="14">
        <v>1020</v>
      </c>
      <c r="E18" s="14">
        <v>1260</v>
      </c>
      <c r="F18" s="14">
        <v>1320</v>
      </c>
      <c r="G18" s="14">
        <v>3600</v>
      </c>
      <c r="H18" s="14">
        <v>540</v>
      </c>
      <c r="I18" s="14">
        <v>1020</v>
      </c>
      <c r="J18" s="14">
        <v>1477.71</v>
      </c>
      <c r="K18" s="14">
        <v>3037.71</v>
      </c>
      <c r="L18" s="14">
        <v>1598.71</v>
      </c>
      <c r="M18" s="14">
        <v>1598.71</v>
      </c>
      <c r="N18" s="14">
        <v>1598.72</v>
      </c>
      <c r="O18" s="14">
        <v>4796.14</v>
      </c>
      <c r="P18" s="14">
        <v>1447.65</v>
      </c>
      <c r="Q18" s="14">
        <v>1447.65</v>
      </c>
      <c r="R18" s="14">
        <v>709.47</v>
      </c>
      <c r="S18" s="14">
        <v>3604.77</v>
      </c>
      <c r="T18" s="14">
        <f>G18+K18+O18+S18</f>
        <v>15038.62</v>
      </c>
    </row>
    <row r="19" spans="1:20" s="4" customFormat="1" ht="44.25" customHeight="1">
      <c r="A19" s="7">
        <v>14</v>
      </c>
      <c r="B19" s="40" t="s">
        <v>21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2261.5</v>
      </c>
      <c r="M19" s="14">
        <v>2261.5</v>
      </c>
      <c r="N19" s="14">
        <v>2261.5</v>
      </c>
      <c r="O19" s="14">
        <v>6784.5</v>
      </c>
      <c r="P19" s="14">
        <v>2047.82</v>
      </c>
      <c r="Q19" s="14">
        <v>2047.82</v>
      </c>
      <c r="R19" s="14">
        <v>1012.94</v>
      </c>
      <c r="S19" s="14">
        <v>5108.58</v>
      </c>
      <c r="T19" s="14">
        <f>G19+K19+O19+S19</f>
        <v>11893.08</v>
      </c>
    </row>
    <row r="20" spans="1:20" s="4" customFormat="1" ht="52.5" customHeight="1">
      <c r="A20" s="7">
        <v>15</v>
      </c>
      <c r="B20" s="41" t="s">
        <v>22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4551.76</v>
      </c>
      <c r="M20" s="14">
        <v>4551.76</v>
      </c>
      <c r="N20" s="14">
        <v>4551.73</v>
      </c>
      <c r="O20" s="14">
        <v>13655.25</v>
      </c>
      <c r="P20" s="14">
        <v>4121.66</v>
      </c>
      <c r="Q20" s="14">
        <v>4121.66</v>
      </c>
      <c r="R20" s="14">
        <v>2059.25</v>
      </c>
      <c r="S20" s="14">
        <v>10302.57</v>
      </c>
      <c r="T20" s="14">
        <f>G20+K20+O20+S20</f>
        <v>23957.82</v>
      </c>
    </row>
    <row r="21" spans="1:20" s="4" customFormat="1" ht="45" customHeight="1">
      <c r="A21" s="7"/>
      <c r="B21" s="34" t="s">
        <v>5</v>
      </c>
      <c r="C21" s="14">
        <v>1226.2</v>
      </c>
      <c r="D21" s="14">
        <v>1140</v>
      </c>
      <c r="E21" s="14">
        <v>1080</v>
      </c>
      <c r="F21" s="14">
        <v>1200</v>
      </c>
      <c r="G21" s="14">
        <v>3420</v>
      </c>
      <c r="H21" s="14">
        <v>1260</v>
      </c>
      <c r="I21" s="14">
        <v>1200</v>
      </c>
      <c r="J21" s="14">
        <v>1319.8</v>
      </c>
      <c r="K21" s="14">
        <v>3779.8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f>G21+K21+O21+S21</f>
        <v>7199.8</v>
      </c>
    </row>
    <row r="22" spans="1:20" ht="36" customHeight="1">
      <c r="A22" s="7"/>
      <c r="B22" s="32" t="s">
        <v>16</v>
      </c>
      <c r="C22" s="14">
        <v>5286.27</v>
      </c>
      <c r="D22" s="14">
        <v>5240</v>
      </c>
      <c r="E22" s="14">
        <v>5230</v>
      </c>
      <c r="F22" s="14">
        <v>4780</v>
      </c>
      <c r="G22" s="14">
        <v>15250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f>G22+K22+O22+S22</f>
        <v>15250</v>
      </c>
    </row>
    <row r="23" spans="1:20" s="4" customFormat="1" ht="22.5" customHeight="1">
      <c r="A23" s="42" t="s">
        <v>2</v>
      </c>
      <c r="B23" s="42"/>
      <c r="C23" s="14">
        <f aca="true" t="shared" si="0" ref="C23:H23">SUM(C6:C22)</f>
        <v>61312.54000000001</v>
      </c>
      <c r="D23" s="14">
        <f t="shared" si="0"/>
        <v>55305</v>
      </c>
      <c r="E23" s="14">
        <f t="shared" si="0"/>
        <v>61190</v>
      </c>
      <c r="F23" s="14">
        <f t="shared" si="0"/>
        <v>63560</v>
      </c>
      <c r="G23" s="14">
        <f t="shared" si="0"/>
        <v>180055</v>
      </c>
      <c r="H23" s="14">
        <f t="shared" si="0"/>
        <v>51100</v>
      </c>
      <c r="I23" s="14">
        <f>SUM(I6:I22)</f>
        <v>68360</v>
      </c>
      <c r="J23" s="14">
        <f>SUM(J6:J22)</f>
        <v>61126.030000000006</v>
      </c>
      <c r="K23" s="14">
        <f>SUM(K6:K22)</f>
        <v>180586.03</v>
      </c>
      <c r="L23" s="14">
        <f>SUM(L6:L22)</f>
        <v>74541.75</v>
      </c>
      <c r="M23" s="14">
        <f>SUM(M6:M22)</f>
        <v>67500</v>
      </c>
      <c r="N23" s="14">
        <f>SUM(N6:N22)</f>
        <v>67500</v>
      </c>
      <c r="O23" s="14">
        <f>SUM(O6:O22)</f>
        <v>209541.74999999997</v>
      </c>
      <c r="P23" s="14">
        <f>SUM(P6:P22)</f>
        <v>61122.000000000015</v>
      </c>
      <c r="Q23" s="14">
        <f>SUM(Q6:Q22)</f>
        <v>61122.000000000015</v>
      </c>
      <c r="R23" s="14">
        <f>SUM(R6:R22)</f>
        <v>30418.969999999998</v>
      </c>
      <c r="S23" s="14">
        <f>SUM(S6:S22)</f>
        <v>152662.96999999997</v>
      </c>
      <c r="T23" s="14">
        <f>SUM(T6:T22)</f>
        <v>722845.7499999999</v>
      </c>
    </row>
    <row r="24" spans="7:19" s="4" customFormat="1" ht="18.75" customHeight="1">
      <c r="G24" s="38"/>
      <c r="H24" s="38"/>
      <c r="I24" s="38"/>
      <c r="J24" s="38"/>
      <c r="K24" s="5"/>
      <c r="L24" s="5"/>
      <c r="M24" s="5"/>
      <c r="N24" s="5"/>
      <c r="O24" s="5"/>
      <c r="P24" s="5"/>
      <c r="Q24" s="5"/>
      <c r="R24" s="5"/>
      <c r="S24" s="5"/>
    </row>
    <row r="25" spans="1:19" s="4" customFormat="1" ht="18.75" customHeight="1">
      <c r="A25" s="39"/>
      <c r="B25" s="45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s="4" customFormat="1" ht="18.75" customHeight="1">
      <c r="A26" s="39"/>
      <c r="B26" s="45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s="4" customFormat="1" ht="18.75" customHeight="1">
      <c r="A27" s="39"/>
      <c r="B27" s="15"/>
      <c r="C27" s="33"/>
      <c r="E27" s="22"/>
      <c r="F27" s="22"/>
      <c r="G27" s="36"/>
      <c r="H27" s="22"/>
      <c r="I27" s="22"/>
      <c r="J27" s="22"/>
      <c r="K27" s="38"/>
      <c r="L27" s="38"/>
      <c r="M27" s="38"/>
      <c r="N27" s="38"/>
      <c r="O27" s="38"/>
      <c r="P27" s="38"/>
      <c r="Q27" s="38"/>
      <c r="R27" s="38"/>
      <c r="S27" s="38"/>
    </row>
    <row r="28" spans="1:19" s="4" customFormat="1" ht="18.75" customHeight="1">
      <c r="A28" s="39"/>
      <c r="C28" s="17"/>
      <c r="G28" s="36"/>
      <c r="K28" s="38"/>
      <c r="L28" s="38"/>
      <c r="M28" s="38"/>
      <c r="N28" s="38"/>
      <c r="O28" s="38"/>
      <c r="P28" s="38"/>
      <c r="Q28" s="38"/>
      <c r="R28" s="38"/>
      <c r="S28" s="38"/>
    </row>
    <row r="29" spans="1:19" s="4" customFormat="1" ht="18.75" customHeight="1">
      <c r="A29" s="39"/>
      <c r="G29" s="37"/>
      <c r="K29" s="38"/>
      <c r="L29" s="38"/>
      <c r="M29" s="38"/>
      <c r="N29" s="38"/>
      <c r="O29" s="38"/>
      <c r="P29" s="38"/>
      <c r="Q29" s="38"/>
      <c r="R29" s="38"/>
      <c r="S29" s="38"/>
    </row>
    <row r="30" spans="1:19" s="4" customFormat="1" ht="18.75" customHeight="1">
      <c r="A30" s="39"/>
      <c r="B30" s="22"/>
      <c r="G30" s="37"/>
      <c r="K30" s="38"/>
      <c r="L30" s="38"/>
      <c r="M30" s="38"/>
      <c r="N30" s="38"/>
      <c r="O30" s="38"/>
      <c r="P30" s="38"/>
      <c r="Q30" s="38"/>
      <c r="R30" s="38"/>
      <c r="S30" s="38"/>
    </row>
    <row r="31" spans="1:19" s="4" customFormat="1" ht="18.75" customHeight="1">
      <c r="A31" s="39"/>
      <c r="K31" s="38"/>
      <c r="L31" s="38"/>
      <c r="M31" s="38"/>
      <c r="N31" s="38"/>
      <c r="O31" s="38"/>
      <c r="P31" s="38"/>
      <c r="Q31" s="38"/>
      <c r="R31" s="38"/>
      <c r="S31" s="38"/>
    </row>
    <row r="32" s="22" customFormat="1" ht="15.75" customHeight="1">
      <c r="A32" s="39"/>
    </row>
    <row r="33" s="4" customFormat="1" ht="15.75" customHeight="1"/>
    <row r="34" s="4" customFormat="1" ht="15.75" customHeight="1"/>
    <row r="35" s="4" customFormat="1" ht="16.5" customHeight="1">
      <c r="A35" s="11"/>
    </row>
    <row r="36" spans="1:2" s="4" customFormat="1" ht="16.5" customHeight="1">
      <c r="A36" s="11"/>
      <c r="B36" s="22"/>
    </row>
    <row r="37" s="4" customFormat="1" ht="16.5" customHeight="1">
      <c r="A37" s="11"/>
    </row>
    <row r="38" s="4" customFormat="1" ht="16.5" customHeight="1">
      <c r="A38" s="11"/>
    </row>
    <row r="39" s="4" customFormat="1" ht="16.5" customHeight="1">
      <c r="A39" s="11"/>
    </row>
    <row r="40" s="4" customFormat="1" ht="16.5" customHeight="1">
      <c r="A40" s="11"/>
    </row>
    <row r="41" s="4" customFormat="1" ht="22.5" customHeight="1">
      <c r="A41" s="22"/>
    </row>
    <row r="42" s="4" customFormat="1" ht="22.5" customHeight="1">
      <c r="A42" s="22"/>
    </row>
    <row r="43" s="22" customFormat="1" ht="19.5" customHeight="1"/>
    <row r="44" s="22" customFormat="1" ht="12.75">
      <c r="A44" s="26"/>
    </row>
    <row r="45" s="22" customFormat="1" ht="12.75">
      <c r="A45" s="26"/>
    </row>
    <row r="46" s="22" customFormat="1" ht="12.75">
      <c r="A46" s="27"/>
    </row>
    <row r="47" s="22" customFormat="1" ht="12.75">
      <c r="A47" s="26"/>
    </row>
    <row r="48" spans="1:2" s="4" customFormat="1" ht="17.25" customHeight="1">
      <c r="A48" s="16"/>
      <c r="B48" s="17"/>
    </row>
    <row r="49" s="4" customFormat="1" ht="17.25" customHeight="1">
      <c r="A49" s="16"/>
    </row>
    <row r="50" s="4" customFormat="1" ht="17.25" customHeight="1">
      <c r="A50" s="13"/>
    </row>
    <row r="51" s="4" customFormat="1" ht="16.5" customHeight="1">
      <c r="A51" s="13"/>
    </row>
    <row r="52" s="4" customFormat="1" ht="18" customHeight="1">
      <c r="A52" s="13"/>
    </row>
    <row r="53" s="4" customFormat="1" ht="18" customHeight="1">
      <c r="A53" s="13"/>
    </row>
    <row r="54" s="4" customFormat="1" ht="18" customHeight="1">
      <c r="A54" s="13"/>
    </row>
    <row r="55" s="4" customFormat="1" ht="18" customHeight="1"/>
    <row r="56" s="4" customFormat="1" ht="18" customHeight="1">
      <c r="A56" s="13"/>
    </row>
    <row r="57" s="4" customFormat="1" ht="18" customHeight="1">
      <c r="A57" s="13"/>
    </row>
    <row r="58" s="4" customFormat="1" ht="18" customHeight="1">
      <c r="A58" s="12"/>
    </row>
    <row r="59" s="4" customFormat="1" ht="18" customHeight="1">
      <c r="A59" s="12"/>
    </row>
    <row r="60" s="4" customFormat="1" ht="18" customHeight="1">
      <c r="A60" s="12"/>
    </row>
    <row r="61" s="4" customFormat="1" ht="18" customHeight="1">
      <c r="A61" s="12"/>
    </row>
    <row r="62" s="4" customFormat="1" ht="18" customHeight="1"/>
    <row r="63" s="4" customFormat="1" ht="18" customHeight="1">
      <c r="A63" s="21"/>
    </row>
    <row r="64" s="4" customFormat="1" ht="18.75" customHeight="1">
      <c r="A64" s="21"/>
    </row>
    <row r="65" s="4" customFormat="1" ht="19.5" customHeight="1"/>
    <row r="66" s="4" customFormat="1" ht="20.25" customHeight="1"/>
    <row r="67" s="4" customFormat="1" ht="29.25" customHeight="1">
      <c r="A67" s="21"/>
    </row>
    <row r="68" spans="1:2" s="4" customFormat="1" ht="29.25" customHeight="1">
      <c r="A68" s="10"/>
      <c r="B68" s="9"/>
    </row>
    <row r="69" s="4" customFormat="1" ht="29.25" customHeight="1">
      <c r="A69" s="8"/>
    </row>
    <row r="70" s="4" customFormat="1" ht="22.5" customHeight="1"/>
    <row r="71" spans="1:2" s="4" customFormat="1" ht="17.25" customHeight="1">
      <c r="A71" s="1"/>
      <c r="B71" s="2"/>
    </row>
    <row r="72" ht="12.75">
      <c r="A72" s="23"/>
    </row>
    <row r="73" ht="16.5" customHeight="1">
      <c r="A73" s="24"/>
    </row>
    <row r="74" spans="1:2" ht="12.75">
      <c r="A74" s="25"/>
      <c r="B74" s="18"/>
    </row>
    <row r="75" spans="1:2" ht="12.75">
      <c r="A75" s="24"/>
      <c r="B75" s="18"/>
    </row>
    <row r="76" spans="1:2" ht="12.75">
      <c r="A76" s="24"/>
      <c r="B76" s="19"/>
    </row>
    <row r="77" ht="12.75">
      <c r="A77" s="24"/>
    </row>
    <row r="78" ht="12.75">
      <c r="B78" s="20"/>
    </row>
    <row r="84" ht="12.75">
      <c r="B84" s="6"/>
    </row>
  </sheetData>
  <sheetProtection/>
  <mergeCells count="1">
    <mergeCell ref="A23:B23"/>
  </mergeCells>
  <printOptions/>
  <pageMargins left="0.41" right="0.05" top="0.33" bottom="0.34" header="0.18" footer="0"/>
  <pageSetup horizontalDpi="600" verticalDpi="600" orientation="landscape" paperSize="9" scale="55" r:id="rId1"/>
  <headerFooter alignWithMargins="0">
    <oddFooter>&amp;C&amp;P</oddFooter>
  </headerFooter>
  <rowBreaks count="3" manualBreakCount="3">
    <brk id="44" max="71" man="1"/>
    <brk id="66" max="8" man="1"/>
    <brk id="8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Mariana Mihai</cp:lastModifiedBy>
  <cp:lastPrinted>2023-08-18T09:59:52Z</cp:lastPrinted>
  <dcterms:created xsi:type="dcterms:W3CDTF">2006-03-08T06:30:45Z</dcterms:created>
  <dcterms:modified xsi:type="dcterms:W3CDTF">2023-08-18T10:00:48Z</dcterms:modified>
  <cp:category/>
  <cp:version/>
  <cp:contentType/>
  <cp:contentStatus/>
</cp:coreProperties>
</file>